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N ANH\3.NAM 2023\12.KHEN THUONG\KHEN THUONG NAM 2022\"/>
    </mc:Choice>
  </mc:AlternateContent>
  <xr:revisionPtr revIDLastSave="0" documentId="13_ncr:1_{49463D87-C9A4-479C-8804-A05460D150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V DIEM CAO NHAT KHOA_VIEN" sheetId="9" r:id="rId1"/>
  </sheets>
  <definedNames>
    <definedName name="_xlnm._FilterDatabase" localSheetId="0" hidden="1">'SV DIEM CAO NHAT KHOA_VIEN'!$A$10:$Q$24</definedName>
    <definedName name="_xlnm.Print_Area" localSheetId="0">'SV DIEM CAO NHAT KHOA_VIEN'!$A$1:$Q$33</definedName>
    <definedName name="_xlnm.Print_Titles" localSheetId="0">'SV DIEM CAO NHAT KHOA_VIEN'!$10:$10</definedName>
  </definedNames>
  <calcPr calcId="181029"/>
</workbook>
</file>

<file path=xl/calcChain.xml><?xml version="1.0" encoding="utf-8"?>
<calcChain xmlns="http://schemas.openxmlformats.org/spreadsheetml/2006/main">
  <c r="L23" i="9" l="1"/>
  <c r="A12" i="9" l="1"/>
  <c r="A13" i="9" s="1"/>
  <c r="A14" i="9" s="1"/>
  <c r="A15" i="9" s="1"/>
  <c r="A16" i="9" s="1"/>
  <c r="A17" i="9" s="1"/>
  <c r="A18" i="9" s="1"/>
  <c r="A19" i="9" s="1"/>
  <c r="A20" i="9" s="1"/>
  <c r="A21" i="9" s="1"/>
  <c r="A22" i="9" s="1"/>
</calcChain>
</file>

<file path=xl/sharedStrings.xml><?xml version="1.0" encoding="utf-8"?>
<sst xmlns="http://schemas.openxmlformats.org/spreadsheetml/2006/main" count="116" uniqueCount="105">
  <si>
    <t>BỘ TÀI CHÍNH</t>
  </si>
  <si>
    <t>Stt</t>
  </si>
  <si>
    <t>MSSV</t>
  </si>
  <si>
    <t>Họ</t>
  </si>
  <si>
    <t>Tên</t>
  </si>
  <si>
    <t>Ngày sinh</t>
  </si>
  <si>
    <t>Lớp</t>
  </si>
  <si>
    <t>Xếp loại</t>
  </si>
  <si>
    <t>Giỏi</t>
  </si>
  <si>
    <t>Xuất sắc</t>
  </si>
  <si>
    <t xml:space="preserve"> Độc lập - Tự do - Hạnh phúc</t>
  </si>
  <si>
    <t>TP. CÔNG TÁC SINH VIÊN</t>
  </si>
  <si>
    <t>Tiền 
thưởng (đ)</t>
  </si>
  <si>
    <t>CỘNG HÒA XÃ HỘI CHỦ NGHĨA VIỆT NAM</t>
  </si>
  <si>
    <t>CNTT</t>
  </si>
  <si>
    <t>DL</t>
  </si>
  <si>
    <t>MAR</t>
  </si>
  <si>
    <t>NN</t>
  </si>
  <si>
    <t>QTKD</t>
  </si>
  <si>
    <t>TCNH</t>
  </si>
  <si>
    <t xml:space="preserve">Sinh viên </t>
  </si>
  <si>
    <t>Số TC</t>
  </si>
  <si>
    <t>KHOA</t>
  </si>
  <si>
    <t>KQ
RL</t>
  </si>
  <si>
    <t>KQ
HT</t>
  </si>
  <si>
    <t>ThS. Nguyễn Thanh Hải</t>
  </si>
  <si>
    <t>NGƯỜI LẬP</t>
  </si>
  <si>
    <t>Thái T. Lan Anh</t>
  </si>
  <si>
    <t>TĐG-KDBĐS</t>
  </si>
  <si>
    <t xml:space="preserve">TM </t>
  </si>
  <si>
    <t>2021002970</t>
  </si>
  <si>
    <t>Nguyễn Thị Tố</t>
  </si>
  <si>
    <t>Trinh</t>
  </si>
  <si>
    <t>20DQT5</t>
  </si>
  <si>
    <t>Ngọc</t>
  </si>
  <si>
    <t>KT-KT</t>
  </si>
  <si>
    <t>Uyên</t>
  </si>
  <si>
    <t xml:space="preserve">TRƯỜNG ĐẠI HỌC </t>
  </si>
  <si>
    <t>TÀI CHÍNH - MARKETING</t>
  </si>
  <si>
    <t xml:space="preserve">Số tài khoản
NH </t>
  </si>
  <si>
    <t>Tên ngân hàng</t>
  </si>
  <si>
    <t>Chi nhánh</t>
  </si>
  <si>
    <t xml:space="preserve">VIỆN ĐTQT </t>
  </si>
  <si>
    <t>THUẾ-HQ</t>
  </si>
  <si>
    <t>KT-LUẬT</t>
  </si>
  <si>
    <t xml:space="preserve">      TP. KẾ HOẠCH-TÀI CHÍNH</t>
  </si>
  <si>
    <t xml:space="preserve"> CỦA CÁC KHOA, VIỆN THUỘC CÁC KHÓA ĐÀO TẠO HÌNH THỨC CHÍNH QUY NĂM 2022 </t>
  </si>
  <si>
    <t>(Ban hành kèm theo Quyết định số      /QĐ-ĐHTCM ngày     tháng  04  năm 2023)</t>
  </si>
  <si>
    <t>Cộng:</t>
  </si>
  <si>
    <t>2021010358</t>
  </si>
  <si>
    <t>Nguyễn Thị Khải</t>
  </si>
  <si>
    <t>Vy</t>
  </si>
  <si>
    <t>27/06/2001</t>
  </si>
  <si>
    <t>20DTH1</t>
  </si>
  <si>
    <t>2021010637</t>
  </si>
  <si>
    <t>Trần Nữ Tố</t>
  </si>
  <si>
    <t>Hiên</t>
  </si>
  <si>
    <t>19/11/2002</t>
  </si>
  <si>
    <t>CLC_20DKS04</t>
  </si>
  <si>
    <t>2021005570</t>
  </si>
  <si>
    <t>Huỳnh Thị Ngọc</t>
  </si>
  <si>
    <t>Hân</t>
  </si>
  <si>
    <t>27/05/2002</t>
  </si>
  <si>
    <t>20DKT2</t>
  </si>
  <si>
    <t>2021008236</t>
  </si>
  <si>
    <t>Trần Thị Thu</t>
  </si>
  <si>
    <t>Cẩm</t>
  </si>
  <si>
    <t>06/08/2002</t>
  </si>
  <si>
    <t>20DQF</t>
  </si>
  <si>
    <t>2021003821</t>
  </si>
  <si>
    <t>Trần Phương</t>
  </si>
  <si>
    <t>16/07/2000</t>
  </si>
  <si>
    <t>20DMC1</t>
  </si>
  <si>
    <t>2121011961</t>
  </si>
  <si>
    <t>Lê Thị Như</t>
  </si>
  <si>
    <t>24/10/2003</t>
  </si>
  <si>
    <t>21DTA04</t>
  </si>
  <si>
    <t>14/11/2002</t>
  </si>
  <si>
    <t>1921002571</t>
  </si>
  <si>
    <t>Phạm Phúc</t>
  </si>
  <si>
    <t>Khang</t>
  </si>
  <si>
    <t>21/10/2001</t>
  </si>
  <si>
    <t>CLC_19DNH01</t>
  </si>
  <si>
    <t>2121011494</t>
  </si>
  <si>
    <t>Nguyễn Phúc Gia</t>
  </si>
  <si>
    <t>04/11/2003</t>
  </si>
  <si>
    <t>21DKB01</t>
  </si>
  <si>
    <t>1921002390</t>
  </si>
  <si>
    <t>Đỗ Thành</t>
  </si>
  <si>
    <t>Đạt</t>
  </si>
  <si>
    <t>08/09/2001</t>
  </si>
  <si>
    <t>19DTX</t>
  </si>
  <si>
    <t>2021008942</t>
  </si>
  <si>
    <t>Lê Quỳnh</t>
  </si>
  <si>
    <t>Như</t>
  </si>
  <si>
    <t>26/11/2002</t>
  </si>
  <si>
    <t>CLC_20DTM08</t>
  </si>
  <si>
    <t>2021009210</t>
  </si>
  <si>
    <t>Phạm Ngọc Hoàng</t>
  </si>
  <si>
    <t>My</t>
  </si>
  <si>
    <t>16/06/2002</t>
  </si>
  <si>
    <t>IP_20DKQ</t>
  </si>
  <si>
    <t>Bằng chữ: Ba mươi sáu triệu đồng chẵn./.</t>
  </si>
  <si>
    <t>HIỆU TRƯỞNG</t>
  </si>
  <si>
    <r>
      <t>DANH SÁCH</t>
    </r>
    <r>
      <rPr>
        <b/>
        <sz val="16"/>
        <color rgb="FFFF0000"/>
        <rFont val="Times New Roman"/>
        <family val="1"/>
      </rPr>
      <t xml:space="preserve"> DỰ KIẾN</t>
    </r>
    <r>
      <rPr>
        <b/>
        <sz val="14"/>
        <color theme="1"/>
        <rFont val="Times New Roman"/>
        <family val="1"/>
      </rPr>
      <t xml:space="preserve"> KHEN THƯỞNG SINH VIÊN ĐẠT KẾT QUẢ HỌC TẬP VÀ RÈN LUYỆN CAO NHẤT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</si>
</sst>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.5"/>
      <color theme="1"/>
      <name val="Times New Roman"/>
      <family val="1"/>
    </font>
    <font>
      <sz val="13.5"/>
      <color theme="1"/>
      <name val="Times New Roman"/>
      <family val="1"/>
    </font>
    <font>
      <b/>
      <sz val="13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name val="Times New Roman"/>
      <family val="1"/>
    </font>
    <font>
      <sz val="13"/>
      <color theme="1"/>
      <name val="Calibri"/>
      <family val="2"/>
      <scheme val="minor"/>
    </font>
    <font>
      <i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4"/>
      <color theme="1"/>
      <name val="Times New Roman"/>
      <family val="1"/>
    </font>
    <font>
      <b/>
      <sz val="16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10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4" fillId="2" borderId="1" xfId="2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2" fontId="3" fillId="2" borderId="1" xfId="2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/>
    <xf numFmtId="0" fontId="7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center" vertical="center"/>
    </xf>
    <xf numFmtId="0" fontId="1" fillId="2" borderId="1" xfId="2" applyNumberFormat="1" applyFont="1" applyFill="1" applyBorder="1" applyAlignment="1">
      <alignment horizontal="center" vertical="center" wrapText="1"/>
    </xf>
    <xf numFmtId="165" fontId="7" fillId="2" borderId="1" xfId="2" applyNumberFormat="1" applyFont="1" applyFill="1" applyBorder="1" applyAlignment="1" applyProtection="1">
      <alignment vertical="center" wrapText="1"/>
    </xf>
    <xf numFmtId="1" fontId="15" fillId="2" borderId="1" xfId="2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6" fillId="2" borderId="1" xfId="2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vertical="center"/>
    </xf>
    <xf numFmtId="1" fontId="1" fillId="2" borderId="1" xfId="2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165" fontId="3" fillId="2" borderId="0" xfId="2" applyNumberFormat="1" applyFont="1" applyFill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4" fillId="2" borderId="1" xfId="2" applyFont="1" applyFill="1" applyBorder="1" applyAlignment="1">
      <alignment horizontal="center" vertical="center" wrapText="1"/>
    </xf>
    <xf numFmtId="164" fontId="4" fillId="2" borderId="1" xfId="2" applyFont="1" applyFill="1" applyBorder="1" applyAlignment="1" applyProtection="1">
      <alignment vertical="center" wrapText="1"/>
      <protection locked="0"/>
    </xf>
    <xf numFmtId="0" fontId="16" fillId="2" borderId="0" xfId="0" applyFont="1" applyFill="1"/>
    <xf numFmtId="0" fontId="3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165" fontId="13" fillId="2" borderId="0" xfId="2" applyNumberFormat="1" applyFont="1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</cellXfs>
  <cellStyles count="3">
    <cellStyle name="Comma" xfId="2" builtinId="3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2</xdr:row>
      <xdr:rowOff>13450</xdr:rowOff>
    </xdr:from>
    <xdr:to>
      <xdr:col>11</xdr:col>
      <xdr:colOff>504825</xdr:colOff>
      <xdr:row>2</xdr:row>
      <xdr:rowOff>13450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B25C2D6-45BF-4385-9D5C-F92158824CB5}"/>
            </a:ext>
          </a:extLst>
        </xdr:cNvPr>
        <xdr:cNvCxnSpPr/>
      </xdr:nvCxnSpPr>
      <xdr:spPr>
        <a:xfrm>
          <a:off x="6276975" y="461125"/>
          <a:ext cx="2095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801461</xdr:colOff>
      <xdr:row>3</xdr:row>
      <xdr:rowOff>18661</xdr:rowOff>
    </xdr:from>
    <xdr:to>
      <xdr:col>2</xdr:col>
      <xdr:colOff>781704</xdr:colOff>
      <xdr:row>3</xdr:row>
      <xdr:rowOff>18661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84BFB7E-480F-474F-9FFF-AD5CBAF1A581}"/>
            </a:ext>
          </a:extLst>
        </xdr:cNvPr>
        <xdr:cNvCxnSpPr/>
      </xdr:nvCxnSpPr>
      <xdr:spPr>
        <a:xfrm>
          <a:off x="1087211" y="704461"/>
          <a:ext cx="95179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38376-7EBE-4C15-B807-3932516C3543}">
  <sheetPr>
    <tabColor rgb="FFFF0000"/>
  </sheetPr>
  <dimension ref="A1:Q34"/>
  <sheetViews>
    <sheetView tabSelected="1" topLeftCell="A13" zoomScaleNormal="100" zoomScalePageLayoutView="98" workbookViewId="0">
      <selection activeCell="A7" sqref="A7:M7"/>
    </sheetView>
  </sheetViews>
  <sheetFormatPr defaultColWidth="9.140625" defaultRowHeight="16.5" x14ac:dyDescent="0.25"/>
  <cols>
    <col min="1" max="1" width="4.28515625" style="28" bestFit="1" customWidth="1"/>
    <col min="2" max="2" width="14.5703125" style="33" customWidth="1"/>
    <col min="3" max="3" width="21.28515625" style="33" customWidth="1"/>
    <col min="4" max="4" width="8.7109375" style="33" customWidth="1"/>
    <col min="5" max="5" width="12.28515625" style="29" customWidth="1"/>
    <col min="6" max="6" width="17" style="29" customWidth="1"/>
    <col min="7" max="7" width="9.140625" style="29" customWidth="1"/>
    <col min="8" max="8" width="7.42578125" style="28" customWidth="1"/>
    <col min="9" max="9" width="8.7109375" style="28" customWidth="1"/>
    <col min="10" max="10" width="5.42578125" style="28" customWidth="1"/>
    <col min="11" max="11" width="9.140625" style="9" customWidth="1"/>
    <col min="12" max="12" width="14.5703125" style="9" customWidth="1"/>
    <col min="13" max="13" width="9.5703125" style="34" customWidth="1"/>
    <col min="14" max="14" width="11.5703125" style="9" customWidth="1"/>
    <col min="15" max="15" width="9.140625" style="9"/>
    <col min="16" max="16" width="15.140625" style="9" customWidth="1"/>
    <col min="17" max="17" width="13" style="9" customWidth="1"/>
    <col min="18" max="16384" width="9.140625" style="9"/>
  </cols>
  <sheetData>
    <row r="1" spans="1:17" x14ac:dyDescent="0.25">
      <c r="A1" s="57" t="s">
        <v>0</v>
      </c>
      <c r="B1" s="57"/>
      <c r="C1" s="57"/>
      <c r="D1" s="57"/>
      <c r="G1" s="60" t="s">
        <v>13</v>
      </c>
      <c r="H1" s="60"/>
      <c r="I1" s="60"/>
      <c r="J1" s="60"/>
      <c r="K1" s="60"/>
      <c r="L1" s="60"/>
      <c r="M1" s="60"/>
    </row>
    <row r="2" spans="1:17" ht="18.75" x14ac:dyDescent="0.3">
      <c r="A2" s="60" t="s">
        <v>37</v>
      </c>
      <c r="B2" s="60"/>
      <c r="C2" s="60"/>
      <c r="D2" s="60"/>
      <c r="G2" s="58" t="s">
        <v>10</v>
      </c>
      <c r="H2" s="58"/>
      <c r="I2" s="58"/>
      <c r="J2" s="58"/>
      <c r="K2" s="58"/>
      <c r="L2" s="58"/>
      <c r="M2" s="58"/>
    </row>
    <row r="3" spans="1:17" ht="18.75" x14ac:dyDescent="0.3">
      <c r="A3" s="60" t="s">
        <v>38</v>
      </c>
      <c r="B3" s="60"/>
      <c r="C3" s="60"/>
      <c r="D3" s="60"/>
      <c r="G3" s="31"/>
      <c r="H3" s="30"/>
      <c r="I3" s="30"/>
      <c r="J3" s="30"/>
      <c r="K3" s="30"/>
      <c r="L3" s="30"/>
      <c r="M3" s="32"/>
    </row>
    <row r="4" spans="1:17" ht="14.25" customHeight="1" x14ac:dyDescent="0.25"/>
    <row r="5" spans="1:17" ht="9.75" customHeight="1" x14ac:dyDescent="0.25"/>
    <row r="6" spans="1:17" ht="19.5" customHeight="1" x14ac:dyDescent="0.3">
      <c r="A6" s="61" t="s">
        <v>104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7" ht="19.5" customHeight="1" x14ac:dyDescent="0.3">
      <c r="A7" s="58" t="s">
        <v>46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7" ht="20.25" customHeight="1" x14ac:dyDescent="0.3">
      <c r="A8" s="52" t="s">
        <v>47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9" spans="1:17" x14ac:dyDescent="0.25">
      <c r="A9" s="50"/>
      <c r="K9" s="28"/>
      <c r="L9" s="28"/>
    </row>
    <row r="10" spans="1:17" s="1" customFormat="1" ht="45" x14ac:dyDescent="0.25">
      <c r="A10" s="3" t="s">
        <v>1</v>
      </c>
      <c r="B10" s="3" t="s">
        <v>2</v>
      </c>
      <c r="C10" s="35" t="s">
        <v>3</v>
      </c>
      <c r="D10" s="12" t="s">
        <v>4</v>
      </c>
      <c r="E10" s="17" t="s">
        <v>5</v>
      </c>
      <c r="F10" s="17" t="s">
        <v>6</v>
      </c>
      <c r="G10" s="17" t="s">
        <v>22</v>
      </c>
      <c r="H10" s="4" t="s">
        <v>24</v>
      </c>
      <c r="I10" s="4" t="s">
        <v>23</v>
      </c>
      <c r="J10" s="14" t="s">
        <v>21</v>
      </c>
      <c r="K10" s="3" t="s">
        <v>7</v>
      </c>
      <c r="L10" s="4" t="s">
        <v>12</v>
      </c>
      <c r="M10" s="21" t="s">
        <v>39</v>
      </c>
      <c r="N10" s="23" t="s">
        <v>40</v>
      </c>
      <c r="O10" s="1" t="s">
        <v>41</v>
      </c>
    </row>
    <row r="11" spans="1:17" s="1" customFormat="1" ht="21" customHeight="1" x14ac:dyDescent="0.25">
      <c r="A11" s="2">
        <v>1</v>
      </c>
      <c r="B11" s="26" t="s">
        <v>49</v>
      </c>
      <c r="C11" s="36" t="s">
        <v>50</v>
      </c>
      <c r="D11" s="37" t="s">
        <v>51</v>
      </c>
      <c r="E11" s="21" t="s">
        <v>52</v>
      </c>
      <c r="F11" s="21" t="s">
        <v>53</v>
      </c>
      <c r="G11" s="18" t="s">
        <v>14</v>
      </c>
      <c r="H11" s="38">
        <v>3.7</v>
      </c>
      <c r="I11" s="39">
        <v>95.666666666666671</v>
      </c>
      <c r="J11" s="26">
        <v>38</v>
      </c>
      <c r="K11" s="2" t="s">
        <v>9</v>
      </c>
      <c r="L11" s="24">
        <v>3000000</v>
      </c>
      <c r="M11" s="2"/>
      <c r="N11" s="25"/>
      <c r="O11" s="25"/>
      <c r="P11" s="25"/>
      <c r="Q11" s="25"/>
    </row>
    <row r="12" spans="1:17" s="1" customFormat="1" ht="25.5" customHeight="1" x14ac:dyDescent="0.25">
      <c r="A12" s="2">
        <f t="shared" ref="A12:A20" si="0">A11+1</f>
        <v>2</v>
      </c>
      <c r="B12" s="26" t="s">
        <v>54</v>
      </c>
      <c r="C12" s="36" t="s">
        <v>55</v>
      </c>
      <c r="D12" s="37" t="s">
        <v>56</v>
      </c>
      <c r="E12" s="21" t="s">
        <v>57</v>
      </c>
      <c r="F12" s="21" t="s">
        <v>58</v>
      </c>
      <c r="G12" s="18" t="s">
        <v>15</v>
      </c>
      <c r="H12" s="38">
        <v>3.88</v>
      </c>
      <c r="I12" s="39">
        <v>94</v>
      </c>
      <c r="J12" s="26">
        <v>39</v>
      </c>
      <c r="K12" s="2" t="s">
        <v>9</v>
      </c>
      <c r="L12" s="24">
        <v>3000000</v>
      </c>
      <c r="M12" s="2"/>
      <c r="N12" s="25"/>
      <c r="O12" s="25"/>
      <c r="P12" s="25"/>
      <c r="Q12" s="25"/>
    </row>
    <row r="13" spans="1:17" s="1" customFormat="1" ht="25.5" customHeight="1" x14ac:dyDescent="0.25">
      <c r="A13" s="2">
        <f t="shared" si="0"/>
        <v>3</v>
      </c>
      <c r="B13" s="26" t="s">
        <v>59</v>
      </c>
      <c r="C13" s="36" t="s">
        <v>60</v>
      </c>
      <c r="D13" s="37" t="s">
        <v>61</v>
      </c>
      <c r="E13" s="21" t="s">
        <v>62</v>
      </c>
      <c r="F13" s="21" t="s">
        <v>63</v>
      </c>
      <c r="G13" s="19" t="s">
        <v>35</v>
      </c>
      <c r="H13" s="38">
        <v>3.78</v>
      </c>
      <c r="I13" s="39">
        <v>93</v>
      </c>
      <c r="J13" s="26">
        <v>40</v>
      </c>
      <c r="K13" s="2" t="s">
        <v>9</v>
      </c>
      <c r="L13" s="24">
        <v>3000000</v>
      </c>
      <c r="M13" s="26"/>
      <c r="N13" s="25"/>
      <c r="O13" s="25"/>
      <c r="P13" s="25"/>
      <c r="Q13" s="25"/>
    </row>
    <row r="14" spans="1:17" s="1" customFormat="1" ht="25.5" customHeight="1" x14ac:dyDescent="0.25">
      <c r="A14" s="2">
        <f t="shared" si="0"/>
        <v>4</v>
      </c>
      <c r="B14" s="26" t="s">
        <v>64</v>
      </c>
      <c r="C14" s="36" t="s">
        <v>65</v>
      </c>
      <c r="D14" s="37" t="s">
        <v>66</v>
      </c>
      <c r="E14" s="21" t="s">
        <v>67</v>
      </c>
      <c r="F14" s="21" t="s">
        <v>68</v>
      </c>
      <c r="G14" s="19" t="s">
        <v>44</v>
      </c>
      <c r="H14" s="38">
        <v>3.84</v>
      </c>
      <c r="I14" s="39">
        <v>92</v>
      </c>
      <c r="J14" s="26">
        <v>40</v>
      </c>
      <c r="K14" s="2" t="s">
        <v>9</v>
      </c>
      <c r="L14" s="24">
        <v>3000000</v>
      </c>
      <c r="M14" s="26"/>
      <c r="N14" s="25"/>
      <c r="O14" s="25"/>
      <c r="P14" s="25"/>
      <c r="Q14" s="25"/>
    </row>
    <row r="15" spans="1:17" s="1" customFormat="1" ht="30.75" customHeight="1" x14ac:dyDescent="0.25">
      <c r="A15" s="2">
        <f t="shared" si="0"/>
        <v>5</v>
      </c>
      <c r="B15" s="26" t="s">
        <v>69</v>
      </c>
      <c r="C15" s="36" t="s">
        <v>70</v>
      </c>
      <c r="D15" s="37" t="s">
        <v>36</v>
      </c>
      <c r="E15" s="21" t="s">
        <v>71</v>
      </c>
      <c r="F15" s="21" t="s">
        <v>72</v>
      </c>
      <c r="G15" s="18" t="s">
        <v>16</v>
      </c>
      <c r="H15" s="38">
        <v>3.87</v>
      </c>
      <c r="I15" s="39">
        <v>96</v>
      </c>
      <c r="J15" s="26">
        <v>38</v>
      </c>
      <c r="K15" s="2" t="s">
        <v>9</v>
      </c>
      <c r="L15" s="24">
        <v>3000000</v>
      </c>
      <c r="M15" s="2"/>
      <c r="N15" s="25"/>
      <c r="O15" s="25"/>
      <c r="P15" s="25"/>
      <c r="Q15" s="25"/>
    </row>
    <row r="16" spans="1:17" s="1" customFormat="1" ht="25.5" customHeight="1" x14ac:dyDescent="0.25">
      <c r="A16" s="2">
        <f t="shared" si="0"/>
        <v>6</v>
      </c>
      <c r="B16" s="26" t="s">
        <v>73</v>
      </c>
      <c r="C16" s="36" t="s">
        <v>74</v>
      </c>
      <c r="D16" s="37" t="s">
        <v>34</v>
      </c>
      <c r="E16" s="21" t="s">
        <v>75</v>
      </c>
      <c r="F16" s="21" t="s">
        <v>76</v>
      </c>
      <c r="G16" s="19" t="s">
        <v>17</v>
      </c>
      <c r="H16" s="38">
        <v>3.49</v>
      </c>
      <c r="I16" s="39">
        <v>89</v>
      </c>
      <c r="J16" s="26">
        <v>46</v>
      </c>
      <c r="K16" s="2" t="s">
        <v>8</v>
      </c>
      <c r="L16" s="24">
        <v>3000000</v>
      </c>
      <c r="M16" s="26"/>
      <c r="N16" s="25"/>
      <c r="O16" s="25"/>
      <c r="P16" s="25"/>
      <c r="Q16" s="25"/>
    </row>
    <row r="17" spans="1:17" s="1" customFormat="1" ht="25.5" customHeight="1" x14ac:dyDescent="0.25">
      <c r="A17" s="2">
        <f t="shared" si="0"/>
        <v>7</v>
      </c>
      <c r="B17" s="26" t="s">
        <v>30</v>
      </c>
      <c r="C17" s="36" t="s">
        <v>31</v>
      </c>
      <c r="D17" s="37" t="s">
        <v>32</v>
      </c>
      <c r="E17" s="21" t="s">
        <v>77</v>
      </c>
      <c r="F17" s="21" t="s">
        <v>33</v>
      </c>
      <c r="G17" s="19" t="s">
        <v>18</v>
      </c>
      <c r="H17" s="38">
        <v>3.76</v>
      </c>
      <c r="I17" s="39">
        <v>92</v>
      </c>
      <c r="J17" s="26">
        <v>33</v>
      </c>
      <c r="K17" s="2" t="s">
        <v>9</v>
      </c>
      <c r="L17" s="24">
        <v>3000000</v>
      </c>
      <c r="M17" s="26"/>
      <c r="N17" s="25"/>
      <c r="O17" s="25"/>
      <c r="P17" s="25"/>
      <c r="Q17" s="25"/>
    </row>
    <row r="18" spans="1:17" s="1" customFormat="1" ht="25.5" customHeight="1" x14ac:dyDescent="0.25">
      <c r="A18" s="2">
        <f t="shared" si="0"/>
        <v>8</v>
      </c>
      <c r="B18" s="26" t="s">
        <v>78</v>
      </c>
      <c r="C18" s="36" t="s">
        <v>79</v>
      </c>
      <c r="D18" s="37" t="s">
        <v>80</v>
      </c>
      <c r="E18" s="21" t="s">
        <v>81</v>
      </c>
      <c r="F18" s="21" t="s">
        <v>82</v>
      </c>
      <c r="G18" s="18" t="s">
        <v>19</v>
      </c>
      <c r="H18" s="38">
        <v>3.78</v>
      </c>
      <c r="I18" s="39">
        <v>95.666666666666671</v>
      </c>
      <c r="J18" s="26">
        <v>34</v>
      </c>
      <c r="K18" s="2" t="s">
        <v>9</v>
      </c>
      <c r="L18" s="24">
        <v>3000000</v>
      </c>
      <c r="M18" s="2"/>
      <c r="N18" s="25"/>
      <c r="O18" s="25"/>
      <c r="P18" s="25"/>
      <c r="Q18" s="25"/>
    </row>
    <row r="19" spans="1:17" s="1" customFormat="1" ht="34.5" customHeight="1" x14ac:dyDescent="0.25">
      <c r="A19" s="2">
        <f t="shared" si="0"/>
        <v>9</v>
      </c>
      <c r="B19" s="26" t="s">
        <v>83</v>
      </c>
      <c r="C19" s="36" t="s">
        <v>84</v>
      </c>
      <c r="D19" s="37" t="s">
        <v>61</v>
      </c>
      <c r="E19" s="21" t="s">
        <v>85</v>
      </c>
      <c r="F19" s="21" t="s">
        <v>86</v>
      </c>
      <c r="G19" s="19" t="s">
        <v>28</v>
      </c>
      <c r="H19" s="38">
        <v>3.61</v>
      </c>
      <c r="I19" s="39">
        <v>86.666666666666671</v>
      </c>
      <c r="J19" s="26">
        <v>38</v>
      </c>
      <c r="K19" s="2" t="s">
        <v>8</v>
      </c>
      <c r="L19" s="24">
        <v>3000000</v>
      </c>
      <c r="M19" s="26"/>
      <c r="N19" s="25"/>
      <c r="O19" s="25"/>
      <c r="P19" s="25"/>
      <c r="Q19" s="25"/>
    </row>
    <row r="20" spans="1:17" s="1" customFormat="1" ht="25.5" customHeight="1" x14ac:dyDescent="0.25">
      <c r="A20" s="2">
        <f t="shared" si="0"/>
        <v>10</v>
      </c>
      <c r="B20" s="26" t="s">
        <v>87</v>
      </c>
      <c r="C20" s="36" t="s">
        <v>88</v>
      </c>
      <c r="D20" s="37" t="s">
        <v>89</v>
      </c>
      <c r="E20" s="21" t="s">
        <v>90</v>
      </c>
      <c r="F20" s="21" t="s">
        <v>91</v>
      </c>
      <c r="G20" s="19" t="s">
        <v>43</v>
      </c>
      <c r="H20" s="38">
        <v>3.6</v>
      </c>
      <c r="I20" s="39">
        <v>89</v>
      </c>
      <c r="J20" s="26">
        <v>34</v>
      </c>
      <c r="K20" s="2" t="s">
        <v>8</v>
      </c>
      <c r="L20" s="24">
        <v>3000000</v>
      </c>
      <c r="M20" s="26"/>
      <c r="N20" s="25"/>
      <c r="O20" s="25"/>
      <c r="P20" s="25"/>
      <c r="Q20" s="25"/>
    </row>
    <row r="21" spans="1:17" s="1" customFormat="1" ht="25.5" customHeight="1" x14ac:dyDescent="0.25">
      <c r="A21" s="2">
        <f t="shared" ref="A21:A22" si="1">A20+1</f>
        <v>11</v>
      </c>
      <c r="B21" s="26" t="s">
        <v>92</v>
      </c>
      <c r="C21" s="36" t="s">
        <v>93</v>
      </c>
      <c r="D21" s="37" t="s">
        <v>94</v>
      </c>
      <c r="E21" s="21" t="s">
        <v>95</v>
      </c>
      <c r="F21" s="21" t="s">
        <v>96</v>
      </c>
      <c r="G21" s="19" t="s">
        <v>29</v>
      </c>
      <c r="H21" s="38">
        <v>3.93</v>
      </c>
      <c r="I21" s="39">
        <v>92</v>
      </c>
      <c r="J21" s="26">
        <v>34</v>
      </c>
      <c r="K21" s="2" t="s">
        <v>9</v>
      </c>
      <c r="L21" s="24">
        <v>3000000</v>
      </c>
      <c r="M21" s="26"/>
      <c r="N21" s="25"/>
      <c r="O21" s="25"/>
      <c r="P21" s="25"/>
      <c r="Q21" s="25"/>
    </row>
    <row r="22" spans="1:17" s="1" customFormat="1" ht="25.5" customHeight="1" x14ac:dyDescent="0.25">
      <c r="A22" s="2">
        <f t="shared" si="1"/>
        <v>12</v>
      </c>
      <c r="B22" s="26" t="s">
        <v>97</v>
      </c>
      <c r="C22" s="36" t="s">
        <v>98</v>
      </c>
      <c r="D22" s="37" t="s">
        <v>99</v>
      </c>
      <c r="E22" s="21" t="s">
        <v>100</v>
      </c>
      <c r="F22" s="21" t="s">
        <v>101</v>
      </c>
      <c r="G22" s="20" t="s">
        <v>42</v>
      </c>
      <c r="H22" s="38">
        <v>3.75</v>
      </c>
      <c r="I22" s="39">
        <v>89</v>
      </c>
      <c r="J22" s="26">
        <v>44</v>
      </c>
      <c r="K22" s="2" t="s">
        <v>8</v>
      </c>
      <c r="L22" s="24">
        <v>3000000</v>
      </c>
      <c r="M22" s="27"/>
      <c r="N22" s="25"/>
      <c r="O22" s="25"/>
      <c r="P22" s="25"/>
      <c r="Q22" s="25"/>
    </row>
    <row r="23" spans="1:17" s="1" customFormat="1" ht="24" customHeight="1" x14ac:dyDescent="0.25">
      <c r="A23" s="2"/>
      <c r="B23" s="6" t="s">
        <v>48</v>
      </c>
      <c r="C23" s="10"/>
      <c r="D23" s="11">
        <v>12</v>
      </c>
      <c r="E23" s="17" t="s">
        <v>20</v>
      </c>
      <c r="F23" s="19"/>
      <c r="G23" s="19"/>
      <c r="H23" s="5"/>
      <c r="I23" s="7"/>
      <c r="J23" s="13"/>
      <c r="K23" s="2"/>
      <c r="L23" s="15">
        <f>SUM(L11:L22)</f>
        <v>36000000</v>
      </c>
      <c r="M23" s="22"/>
      <c r="N23" s="16"/>
      <c r="O23" s="16"/>
      <c r="P23" s="16"/>
      <c r="Q23" s="16"/>
    </row>
    <row r="24" spans="1:17" ht="29.25" customHeight="1" x14ac:dyDescent="0.25">
      <c r="A24" s="59" t="s">
        <v>102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P24" s="16"/>
      <c r="Q24" s="16"/>
    </row>
    <row r="25" spans="1:17" ht="18" customHeight="1" x14ac:dyDescent="0.25">
      <c r="A25" s="9"/>
      <c r="G25" s="40"/>
      <c r="H25" s="53"/>
      <c r="I25" s="53"/>
      <c r="J25" s="53"/>
      <c r="K25" s="53"/>
      <c r="L25" s="53"/>
      <c r="M25" s="53"/>
    </row>
    <row r="26" spans="1:17" s="1" customFormat="1" ht="36.75" customHeight="1" x14ac:dyDescent="0.25">
      <c r="A26" s="55" t="s">
        <v>26</v>
      </c>
      <c r="B26" s="55"/>
      <c r="C26" s="55" t="s">
        <v>11</v>
      </c>
      <c r="D26" s="55"/>
      <c r="E26" s="55"/>
      <c r="F26" s="55" t="s">
        <v>45</v>
      </c>
      <c r="G26" s="55"/>
      <c r="H26" s="55"/>
      <c r="I26" s="55"/>
      <c r="J26" s="55"/>
      <c r="K26" s="54" t="s">
        <v>103</v>
      </c>
      <c r="L26" s="55"/>
      <c r="M26" s="55"/>
    </row>
    <row r="27" spans="1:17" s="1" customFormat="1" ht="17.25" x14ac:dyDescent="0.3">
      <c r="B27" s="41"/>
      <c r="C27" s="41"/>
      <c r="D27" s="41"/>
      <c r="E27" s="42"/>
      <c r="F27" s="42"/>
      <c r="G27" s="43"/>
      <c r="I27" s="44"/>
      <c r="K27" s="45"/>
      <c r="L27" s="45"/>
      <c r="M27" s="46"/>
    </row>
    <row r="28" spans="1:17" s="1" customFormat="1" ht="14.45" customHeight="1" x14ac:dyDescent="0.3">
      <c r="B28" s="41"/>
      <c r="C28" s="41"/>
      <c r="D28" s="41"/>
      <c r="E28" s="42"/>
      <c r="F28" s="42"/>
      <c r="G28" s="43"/>
      <c r="I28" s="44"/>
      <c r="K28" s="45"/>
      <c r="L28" s="45"/>
      <c r="M28" s="46"/>
    </row>
    <row r="29" spans="1:17" s="1" customFormat="1" ht="14.45" customHeight="1" x14ac:dyDescent="0.3">
      <c r="B29" s="41"/>
      <c r="C29" s="41"/>
      <c r="D29" s="41"/>
      <c r="E29" s="42"/>
      <c r="F29" s="42"/>
      <c r="G29" s="43"/>
      <c r="I29" s="44"/>
      <c r="K29" s="45"/>
      <c r="L29" s="45"/>
      <c r="M29" s="46"/>
    </row>
    <row r="30" spans="1:17" s="1" customFormat="1" ht="14.45" customHeight="1" x14ac:dyDescent="0.25">
      <c r="B30" s="41"/>
      <c r="C30" s="41"/>
      <c r="D30" s="41"/>
      <c r="E30" s="42"/>
      <c r="F30" s="42"/>
      <c r="G30" s="43"/>
      <c r="I30" s="44"/>
      <c r="K30" s="57"/>
      <c r="L30" s="57"/>
      <c r="M30" s="57"/>
    </row>
    <row r="31" spans="1:17" s="1" customFormat="1" ht="14.45" customHeight="1" x14ac:dyDescent="0.3">
      <c r="B31" s="41"/>
      <c r="C31" s="41"/>
      <c r="D31" s="41"/>
      <c r="E31" s="42"/>
      <c r="F31" s="42"/>
      <c r="G31" s="43"/>
      <c r="I31" s="44"/>
      <c r="K31" s="45"/>
      <c r="L31" s="45"/>
      <c r="M31" s="46"/>
    </row>
    <row r="32" spans="1:17" s="1" customFormat="1" ht="17.25" x14ac:dyDescent="0.3">
      <c r="A32" s="8"/>
      <c r="B32" s="47"/>
      <c r="C32" s="47"/>
      <c r="D32" s="41"/>
      <c r="E32" s="42"/>
      <c r="F32" s="42"/>
      <c r="G32" s="43"/>
      <c r="I32" s="44"/>
      <c r="K32" s="45"/>
      <c r="L32" s="45"/>
      <c r="M32" s="46"/>
    </row>
    <row r="33" spans="1:13" s="49" customFormat="1" ht="17.25" x14ac:dyDescent="0.25">
      <c r="A33" s="51" t="s">
        <v>27</v>
      </c>
      <c r="B33" s="51"/>
      <c r="C33" s="56" t="s">
        <v>25</v>
      </c>
      <c r="D33" s="56"/>
      <c r="E33" s="56"/>
      <c r="F33" s="51"/>
      <c r="G33" s="51"/>
      <c r="H33" s="51"/>
      <c r="I33" s="48"/>
      <c r="J33" s="48"/>
      <c r="K33" s="51"/>
      <c r="L33" s="51"/>
      <c r="M33" s="51"/>
    </row>
    <row r="34" spans="1:13" x14ac:dyDescent="0.25">
      <c r="A34" s="9"/>
      <c r="G34" s="40"/>
      <c r="H34" s="9"/>
      <c r="J34" s="9"/>
    </row>
  </sheetData>
  <autoFilter ref="A10:Q24" xr:uid="{5B238376-7EBE-4C15-B807-3932516C3543}"/>
  <sortState xmlns:xlrd2="http://schemas.microsoft.com/office/spreadsheetml/2017/richdata2" ref="A11:L22">
    <sortCondition ref="G11:G22"/>
  </sortState>
  <mergeCells count="19">
    <mergeCell ref="A7:M7"/>
    <mergeCell ref="A24:M24"/>
    <mergeCell ref="A1:D1"/>
    <mergeCell ref="A2:D2"/>
    <mergeCell ref="A6:M6"/>
    <mergeCell ref="G2:M2"/>
    <mergeCell ref="G1:M1"/>
    <mergeCell ref="A3:D3"/>
    <mergeCell ref="K33:M33"/>
    <mergeCell ref="A8:M8"/>
    <mergeCell ref="H25:M25"/>
    <mergeCell ref="K26:M26"/>
    <mergeCell ref="A26:B26"/>
    <mergeCell ref="A33:B33"/>
    <mergeCell ref="C33:E33"/>
    <mergeCell ref="C26:E26"/>
    <mergeCell ref="F33:H33"/>
    <mergeCell ref="F26:J26"/>
    <mergeCell ref="K30:M30"/>
  </mergeCells>
  <pageMargins left="0.3" right="0.20833333333333301" top="0.5" bottom="0.4" header="0.3" footer="0.3"/>
  <pageSetup paperSize="9" orientation="landscape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SV DIEM CAO NHAT KHOA_VIEN</vt:lpstr>
      <vt:lpstr>'SV DIEM CAO NHAT KHOA_VIEN'!Print_Area</vt:lpstr>
      <vt:lpstr>'SV DIEM CAO NHAT KHOA_VIEN'!Print_Titles</vt:lpstr>
    </vt:vector>
  </TitlesOfParts>
  <Company>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Thuvan</dc:creator>
  <cp:lastModifiedBy>Veriton4620G</cp:lastModifiedBy>
  <cp:lastPrinted>2023-04-21T06:39:33Z</cp:lastPrinted>
  <dcterms:created xsi:type="dcterms:W3CDTF">2014-09-19T06:23:56Z</dcterms:created>
  <dcterms:modified xsi:type="dcterms:W3CDTF">2023-04-21T06:41:31Z</dcterms:modified>
</cp:coreProperties>
</file>